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esktop\CP 2DO TRIM\"/>
    </mc:Choice>
  </mc:AlternateContent>
  <xr:revisionPtr revIDLastSave="0" documentId="13_ncr:1_{9C153E68-D7EB-4C79-913D-98797853A9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<sst xmlns="http://schemas.openxmlformats.org/spreadsheetml/2006/main" count="56" uniqueCount="56">
  <si>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</si>
  <si>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</si>
  <si>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</si>
  <si>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</si>
  <si>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</si>
  <si>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</si>
  <si>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</si>
  <si>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</si>
  <si>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</si>
  <si>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</si>
  <si>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</si>
  <si>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</si>
  <si>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</si>
  <si>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</si>
  <si>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</si>
  <si>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</si>
  <si>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</si>
  <si>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</si>
  <si>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</si>
  <si>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</si>
  <si>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</si>
  <si>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</si>
  <si>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</si>
  <si>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</si>
  <si>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</si>
  <si>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</si>
  <si>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</si>
  <si>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</si>
  <si>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</si>
  <si>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</si>
  <si>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</si>
  <si>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</si>
  <si>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</si>
  <si>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</si>
  <si>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</si>
  <si>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</si>
  <si>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</si>
  <si>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</si>
  <si>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</si>
  <si>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</si>
  <si>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</si>
  <si>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</si>
  <si>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</si>
  <si>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</si>
  <si>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</si>
  <si>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</si>
  <si>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</si>
  <si>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</si>
  <si>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</si>
  <si>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</si>
  <si>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</si>
  <si>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</si>
  <si>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</si>
  <si>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</si>
  <si>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</si>
  <si>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Romita, Gto.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</si>
</sst>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C75" sqref="C7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16450850.719999999</v>
      </c>
      <c r="C4" s="14">
        <f>SUM(C5:C11)</f>
        <v>50783646.030000001</v>
      </c>
      <c r="D4" s="2"/>
    </row>
    <row r="5" spans="1:4" x14ac:dyDescent="0.2">
      <c r="A5" s="8" t="s">
        <v>1</v>
      </c>
      <c r="B5" s="15">
        <v>12694652.24</v>
      </c>
      <c r="C5" s="15">
        <v>13952822.949999999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1954194.69</v>
      </c>
      <c r="C8" s="15">
        <v>4899016.75</v>
      </c>
      <c r="D8" s="4">
        <v>4140</v>
      </c>
    </row>
    <row r="9" spans="1:4" x14ac:dyDescent="0.2">
      <c r="A9" s="8" t="s">
        <v>46</v>
      </c>
      <c r="B9" s="15">
        <v>544004.93999999994</v>
      </c>
      <c r="C9" s="15">
        <v>587336.31000000006</v>
      </c>
      <c r="D9" s="4">
        <v>4150</v>
      </c>
    </row>
    <row r="10" spans="1:4" x14ac:dyDescent="0.2">
      <c r="A10" s="8" t="s">
        <v>47</v>
      </c>
      <c r="B10" s="15">
        <v>1257998.8500000001</v>
      </c>
      <c r="C10" s="15">
        <v>31344470.02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124005060.25999999</v>
      </c>
      <c r="C13" s="14">
        <f>SUM(C14:C15)</f>
        <v>301946080</v>
      </c>
      <c r="D13" s="2"/>
    </row>
    <row r="14" spans="1:4" ht="22.5" x14ac:dyDescent="0.2">
      <c r="A14" s="8" t="s">
        <v>50</v>
      </c>
      <c r="B14" s="15">
        <v>120698315.52</v>
      </c>
      <c r="C14" s="15">
        <v>228908883.87</v>
      </c>
      <c r="D14" s="4">
        <v>4210</v>
      </c>
    </row>
    <row r="15" spans="1:4" ht="11.25" customHeight="1" x14ac:dyDescent="0.2">
      <c r="A15" s="8" t="s">
        <v>51</v>
      </c>
      <c r="B15" s="15">
        <v>3306744.74</v>
      </c>
      <c r="C15" s="15">
        <v>73037196.129999995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140455910.97999999</v>
      </c>
      <c r="C24" s="16">
        <f>SUM(C4+C13+C17)</f>
        <v>352729726.02999997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89479924.5</v>
      </c>
      <c r="C27" s="14">
        <f>SUM(C28:C30)</f>
        <v>179936383.34999999</v>
      </c>
      <c r="D27" s="2"/>
    </row>
    <row r="28" spans="1:5" ht="11.25" customHeight="1" x14ac:dyDescent="0.2">
      <c r="A28" s="8" t="s">
        <v>36</v>
      </c>
      <c r="B28" s="15">
        <v>42669490.490000002</v>
      </c>
      <c r="C28" s="15">
        <v>106886962.28</v>
      </c>
      <c r="D28" s="4">
        <v>5110</v>
      </c>
    </row>
    <row r="29" spans="1:5" ht="11.25" customHeight="1" x14ac:dyDescent="0.2">
      <c r="A29" s="8" t="s">
        <v>16</v>
      </c>
      <c r="B29" s="15">
        <v>25294258.059999999</v>
      </c>
      <c r="C29" s="15">
        <v>34728547.590000004</v>
      </c>
      <c r="D29" s="4">
        <v>5120</v>
      </c>
    </row>
    <row r="30" spans="1:5" ht="11.25" customHeight="1" x14ac:dyDescent="0.2">
      <c r="A30" s="8" t="s">
        <v>17</v>
      </c>
      <c r="B30" s="15">
        <v>21516175.949999999</v>
      </c>
      <c r="C30" s="15">
        <v>38320873.479999997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31407434.659999996</v>
      </c>
      <c r="C32" s="14">
        <f>SUM(C33:C41)</f>
        <v>51905739.009999998</v>
      </c>
      <c r="D32" s="2"/>
    </row>
    <row r="33" spans="1:4" ht="11.25" customHeight="1" x14ac:dyDescent="0.2">
      <c r="A33" s="8" t="s">
        <v>18</v>
      </c>
      <c r="B33" s="15">
        <v>6101247.0099999998</v>
      </c>
      <c r="C33" s="15">
        <v>11902500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25306187.649999999</v>
      </c>
      <c r="C36" s="15">
        <v>40003239.009999998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532499.99</v>
      </c>
      <c r="C43" s="14">
        <f>SUM(C44:C46)</f>
        <v>974999.88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532499.99</v>
      </c>
      <c r="C46" s="15">
        <v>974999.88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171050</v>
      </c>
      <c r="C48" s="14">
        <f>SUM(C49:C53)</f>
        <v>312097.5</v>
      </c>
      <c r="D48" s="2"/>
    </row>
    <row r="49" spans="1:5" ht="11.25" customHeight="1" x14ac:dyDescent="0.2">
      <c r="A49" s="8" t="s">
        <v>26</v>
      </c>
      <c r="B49" s="15">
        <v>171050</v>
      </c>
      <c r="C49" s="15">
        <v>312097.5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2017395.01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2017395.01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121590909.14999999</v>
      </c>
      <c r="C64" s="16">
        <f>C61+C55+C48+C43+C32+C27</f>
        <v>235146614.75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18865001.829999998</v>
      </c>
      <c r="C66" s="14">
        <f>C24-C64</f>
        <v>117583111.27999997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2024-08-13T18:11:16Z</cp:lastPrinted>
  <dcterms:created xsi:type="dcterms:W3CDTF">2012-12-11T20:29:16Z</dcterms:created>
  <dcterms:modified xsi:type="dcterms:W3CDTF">2024-08-13T18:11:18Z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